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8" i="1"/>
  <c r="G9" i="1"/>
  <c r="E9" i="1"/>
  <c r="G18" i="1" l="1"/>
  <c r="H18" i="1"/>
  <c r="I18" i="1"/>
  <c r="J18" i="1"/>
  <c r="J28" i="1" l="1"/>
  <c r="I28" i="1"/>
  <c r="H28" i="1"/>
  <c r="G28" i="1"/>
  <c r="J9" i="1"/>
  <c r="I9" i="1"/>
  <c r="H9" i="1"/>
</calcChain>
</file>

<file path=xl/sharedStrings.xml><?xml version="1.0" encoding="utf-8"?>
<sst xmlns="http://schemas.openxmlformats.org/spreadsheetml/2006/main" count="88" uniqueCount="67">
  <si>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</si>
  <si>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</si>
  <si>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</si>
  <si>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</si>
  <si>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</si>
  <si>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</si>
  <si>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</si>
  <si>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</si>
  <si>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</si>
  <si>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</si>
  <si>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</si>
  <si>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</si>
  <si>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</si>
  <si>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</si>
  <si>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</si>
  <si>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</si>
  <si>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</si>
  <si>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</si>
  <si>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</si>
  <si>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</si>
  <si>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</si>
  <si>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</si>
  <si>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</si>
  <si>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</si>
  <si>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</si>
  <si>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</si>
  <si>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</si>
  <si>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</si>
  <si>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</si>
  <si>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</si>
  <si>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</si>
  <si>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</si>
  <si>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</si>
  <si>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гор.блюдо</t>
  </si>
  <si>
    <t>331/2008</t>
  </si>
  <si>
    <t>432/2008</t>
  </si>
  <si>
    <t>80/2008</t>
  </si>
  <si>
    <t>333/2008</t>
  </si>
  <si>
    <t>375/2010</t>
  </si>
  <si>
    <t xml:space="preserve">к/к </t>
  </si>
  <si>
    <t>40/209/2011</t>
  </si>
  <si>
    <t>80/20</t>
  </si>
  <si>
    <t>479/2008</t>
  </si>
  <si>
    <t>Бутерброд с повидлом</t>
  </si>
  <si>
    <t>286/1996</t>
  </si>
  <si>
    <t>омлет с сосисками и маслом сливочным</t>
  </si>
  <si>
    <t>чай с сахором</t>
  </si>
  <si>
    <t>мандарин</t>
  </si>
  <si>
    <t>Салат витаминный с маслом растительным (1-ый вариант)</t>
  </si>
  <si>
    <t>41/2008</t>
  </si>
  <si>
    <t>Суп картофельный с горохом, говядиной и гренками</t>
  </si>
  <si>
    <t>200/5/10</t>
  </si>
  <si>
    <t>249/2010</t>
  </si>
  <si>
    <t>рыба запеченная в омлете</t>
  </si>
  <si>
    <t>пюре картофельное с маслом сливочным</t>
  </si>
  <si>
    <t>150/5</t>
  </si>
  <si>
    <t>компот из изюма</t>
  </si>
  <si>
    <t>печенье обогощенное</t>
  </si>
  <si>
    <t>Салат "весна" с маслом растительным, сыр порционный</t>
  </si>
  <si>
    <t>250/10/10</t>
  </si>
  <si>
    <t>73/2008</t>
  </si>
  <si>
    <t>454/1996</t>
  </si>
  <si>
    <t>Котлета натуральная филе птицы</t>
  </si>
  <si>
    <t xml:space="preserve">пюре картофельное </t>
  </si>
  <si>
    <t>напиток апельсиновый</t>
  </si>
  <si>
    <t>ватрушка с повидлом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</si>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</sst>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1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" xfId="0" applyNumberFormat="1" applyFont="1" applyFill="1" applyBorder="1" applyAlignment="1" applyProtection="1">
      <alignment vertical="top"/>
      <protection locked="0"/>
    </xf>
    <xf numFmtId="2" fontId="1" fillId="3" borderId="16" xfId="0" applyNumberFormat="1" applyFont="1" applyFill="1" applyBorder="1" applyAlignment="1" applyProtection="1">
      <alignment vertical="top"/>
      <protection locked="0"/>
    </xf>
    <xf numFmtId="0" fontId="1" fillId="0" borderId="20" xfId="0" applyFont="1" applyBorder="1"/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19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Protection="1">
      <protection locked="0"/>
    </xf>
    <xf numFmtId="164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ht="15.75" x14ac:dyDescent="0.25">
      <c r="A1" s="1" t="s">
        <v>0</v>
      </c>
      <c r="B1" s="62" t="s">
        <v>27</v>
      </c>
      <c r="C1" s="63"/>
      <c r="D1" s="64"/>
      <c r="E1" s="1" t="s">
        <v>18</v>
      </c>
      <c r="F1" s="2"/>
      <c r="G1" s="1"/>
      <c r="H1" s="1"/>
      <c r="I1" s="1" t="s">
        <v>1</v>
      </c>
      <c r="J1" s="3">
        <v>44894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30</v>
      </c>
      <c r="C4" s="11" t="s">
        <v>32</v>
      </c>
      <c r="D4" s="12" t="s">
        <v>43</v>
      </c>
      <c r="E4" s="13">
        <v>60</v>
      </c>
      <c r="F4" s="14"/>
      <c r="G4" s="13">
        <v>153</v>
      </c>
      <c r="H4" s="14">
        <v>1.8</v>
      </c>
      <c r="I4" s="14">
        <v>0.67</v>
      </c>
      <c r="J4" s="15">
        <v>30.75</v>
      </c>
    </row>
    <row r="5" spans="1:10" ht="15.75" x14ac:dyDescent="0.25">
      <c r="A5" s="16"/>
      <c r="B5" s="17" t="s">
        <v>33</v>
      </c>
      <c r="C5" s="18" t="s">
        <v>44</v>
      </c>
      <c r="D5" s="19" t="s">
        <v>45</v>
      </c>
      <c r="E5" s="20">
        <v>155</v>
      </c>
      <c r="F5" s="21"/>
      <c r="G5" s="13">
        <v>329</v>
      </c>
      <c r="H5" s="14">
        <v>15.2</v>
      </c>
      <c r="I5" s="14">
        <v>17.829999999999998</v>
      </c>
      <c r="J5" s="15">
        <v>27.7</v>
      </c>
    </row>
    <row r="6" spans="1:10" ht="31.5" x14ac:dyDescent="0.25">
      <c r="A6" s="16"/>
      <c r="B6" s="10" t="s">
        <v>19</v>
      </c>
      <c r="C6" s="22" t="s">
        <v>39</v>
      </c>
      <c r="D6" s="12" t="s">
        <v>28</v>
      </c>
      <c r="E6" s="13">
        <v>25</v>
      </c>
      <c r="F6" s="14"/>
      <c r="G6" s="13">
        <v>72</v>
      </c>
      <c r="H6" s="14">
        <v>2</v>
      </c>
      <c r="I6" s="14">
        <v>1.1599999999999999</v>
      </c>
      <c r="J6" s="15">
        <v>12.99</v>
      </c>
    </row>
    <row r="7" spans="1:10" ht="15.75" x14ac:dyDescent="0.25">
      <c r="A7" s="16"/>
      <c r="B7" s="10" t="s">
        <v>11</v>
      </c>
      <c r="C7" s="22" t="s">
        <v>35</v>
      </c>
      <c r="D7" s="12" t="s">
        <v>46</v>
      </c>
      <c r="E7" s="13">
        <v>200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2" t="s">
        <v>25</v>
      </c>
      <c r="D8" s="12" t="s">
        <v>47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23</v>
      </c>
      <c r="E9" s="27">
        <f>SUM(E4:E8)</f>
        <v>540</v>
      </c>
      <c r="F9" s="28">
        <v>87.45</v>
      </c>
      <c r="G9" s="27">
        <f>SUM(G4:G8)</f>
        <v>652</v>
      </c>
      <c r="H9" s="29">
        <f>SUM(H4:H8)</f>
        <v>19.95</v>
      </c>
      <c r="I9" s="29">
        <f>SUM(I4:I8)</f>
        <v>19.760000000000002</v>
      </c>
      <c r="J9" s="30">
        <f>SUM(J4:J8)</f>
        <v>93.94</v>
      </c>
    </row>
    <row r="10" spans="1:10" ht="31.5" x14ac:dyDescent="0.25">
      <c r="A10" s="9" t="s">
        <v>12</v>
      </c>
      <c r="B10" s="31" t="s">
        <v>13</v>
      </c>
      <c r="C10" s="32" t="s">
        <v>49</v>
      </c>
      <c r="D10" s="33" t="s">
        <v>48</v>
      </c>
      <c r="E10" s="34">
        <v>60</v>
      </c>
      <c r="F10" s="35"/>
      <c r="G10" s="34">
        <v>54</v>
      </c>
      <c r="H10" s="35">
        <v>0.72</v>
      </c>
      <c r="I10" s="35">
        <v>3.12</v>
      </c>
      <c r="J10" s="36">
        <v>5.7</v>
      </c>
    </row>
    <row r="11" spans="1:10" ht="31.5" x14ac:dyDescent="0.25">
      <c r="A11" s="16"/>
      <c r="B11" s="10" t="s">
        <v>14</v>
      </c>
      <c r="C11" s="22" t="s">
        <v>36</v>
      </c>
      <c r="D11" s="12" t="s">
        <v>50</v>
      </c>
      <c r="E11" s="37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2" t="s">
        <v>52</v>
      </c>
      <c r="D12" s="12" t="s">
        <v>53</v>
      </c>
      <c r="E12" s="13">
        <v>90</v>
      </c>
      <c r="F12" s="14"/>
      <c r="G12" s="13">
        <v>201</v>
      </c>
      <c r="H12" s="14">
        <v>12.21</v>
      </c>
      <c r="I12" s="14">
        <v>9.09</v>
      </c>
      <c r="J12" s="15">
        <v>9.89</v>
      </c>
    </row>
    <row r="13" spans="1:10" ht="31.5" x14ac:dyDescent="0.25">
      <c r="A13" s="16"/>
      <c r="B13" s="10" t="s">
        <v>29</v>
      </c>
      <c r="C13" s="22" t="s">
        <v>37</v>
      </c>
      <c r="D13" s="12" t="s">
        <v>54</v>
      </c>
      <c r="E13" s="37" t="s">
        <v>55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56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15</v>
      </c>
      <c r="F15" s="14"/>
      <c r="G15" s="13">
        <v>43</v>
      </c>
      <c r="H15" s="14">
        <v>1.2</v>
      </c>
      <c r="I15" s="14">
        <v>0.69</v>
      </c>
      <c r="J15" s="15">
        <v>7.8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15.75" x14ac:dyDescent="0.25">
      <c r="A17" s="16"/>
      <c r="B17" s="10"/>
      <c r="C17" s="22" t="s">
        <v>25</v>
      </c>
      <c r="D17" s="12" t="s">
        <v>57</v>
      </c>
      <c r="E17" s="13">
        <v>40</v>
      </c>
      <c r="F17" s="14"/>
      <c r="G17" s="13">
        <v>67</v>
      </c>
      <c r="H17" s="14">
        <v>1.5</v>
      </c>
      <c r="I17" s="14">
        <v>2.35</v>
      </c>
      <c r="J17" s="15">
        <v>13.4</v>
      </c>
    </row>
    <row r="18" spans="1:10" ht="30.75" customHeight="1" thickBot="1" x14ac:dyDescent="0.3">
      <c r="A18" s="41"/>
      <c r="B18" s="24"/>
      <c r="C18" s="25"/>
      <c r="D18" s="26" t="s">
        <v>23</v>
      </c>
      <c r="E18" s="27">
        <f>E17+E16+E15+E14+150+5+E12+200+5+10+E10</f>
        <v>795</v>
      </c>
      <c r="F18" s="28">
        <v>131.16999999999999</v>
      </c>
      <c r="G18" s="27">
        <f>SUM(G10:G17)</f>
        <v>771</v>
      </c>
      <c r="H18" s="29">
        <f>SUM(H10:H17)</f>
        <v>25.950000000000003</v>
      </c>
      <c r="I18" s="29">
        <f>SUM(I10:I17)</f>
        <v>25.200000000000006</v>
      </c>
      <c r="J18" s="30">
        <f>SUM(J10:J17)</f>
        <v>108.77000000000001</v>
      </c>
    </row>
    <row r="19" spans="1:10" ht="31.5" x14ac:dyDescent="0.25">
      <c r="A19" s="42"/>
      <c r="B19" s="31" t="s">
        <v>13</v>
      </c>
      <c r="C19" s="43" t="s">
        <v>40</v>
      </c>
      <c r="D19" s="33" t="s">
        <v>58</v>
      </c>
      <c r="E19" s="44" t="s">
        <v>41</v>
      </c>
      <c r="F19" s="35"/>
      <c r="G19" s="34">
        <v>195</v>
      </c>
      <c r="H19" s="35">
        <v>9.1</v>
      </c>
      <c r="I19" s="35">
        <v>13.7</v>
      </c>
      <c r="J19" s="36">
        <v>3.5</v>
      </c>
    </row>
    <row r="20" spans="1:10" ht="31.5" x14ac:dyDescent="0.25">
      <c r="A20" s="42" t="s">
        <v>26</v>
      </c>
      <c r="B20" s="10" t="s">
        <v>14</v>
      </c>
      <c r="C20" s="22" t="s">
        <v>60</v>
      </c>
      <c r="D20" s="12" t="s">
        <v>50</v>
      </c>
      <c r="E20" s="37" t="s">
        <v>59</v>
      </c>
      <c r="F20" s="14"/>
      <c r="G20" s="13">
        <v>188</v>
      </c>
      <c r="H20" s="14">
        <v>9.2200000000000006</v>
      </c>
      <c r="I20" s="14">
        <v>5.22</v>
      </c>
      <c r="J20" s="15">
        <v>28.7</v>
      </c>
    </row>
    <row r="21" spans="1:10" ht="15.75" x14ac:dyDescent="0.25">
      <c r="A21" s="45"/>
      <c r="B21" s="10" t="s">
        <v>15</v>
      </c>
      <c r="C21" s="22" t="s">
        <v>61</v>
      </c>
      <c r="D21" s="12" t="s">
        <v>62</v>
      </c>
      <c r="E21" s="13">
        <v>100</v>
      </c>
      <c r="F21" s="14"/>
      <c r="G21" s="13">
        <v>266</v>
      </c>
      <c r="H21" s="14">
        <v>14.38</v>
      </c>
      <c r="I21" s="14">
        <v>20.98</v>
      </c>
      <c r="J21" s="15">
        <v>16.8</v>
      </c>
    </row>
    <row r="22" spans="1:10" ht="15.75" x14ac:dyDescent="0.25">
      <c r="A22" s="42"/>
      <c r="B22" s="10" t="s">
        <v>29</v>
      </c>
      <c r="C22" s="22" t="s">
        <v>34</v>
      </c>
      <c r="D22" s="12" t="s">
        <v>63</v>
      </c>
      <c r="E22" s="13">
        <v>180</v>
      </c>
      <c r="F22" s="14"/>
      <c r="G22" s="13">
        <v>164</v>
      </c>
      <c r="H22" s="14">
        <v>3.6</v>
      </c>
      <c r="I22" s="14">
        <v>4.2699999999999996</v>
      </c>
      <c r="J22" s="15">
        <v>23.57</v>
      </c>
    </row>
    <row r="23" spans="1:10" ht="15.75" x14ac:dyDescent="0.25">
      <c r="A23" s="46"/>
      <c r="B23" s="10" t="s">
        <v>24</v>
      </c>
      <c r="C23" s="22" t="s">
        <v>38</v>
      </c>
      <c r="D23" s="12" t="s">
        <v>64</v>
      </c>
      <c r="E23" s="13">
        <v>200</v>
      </c>
      <c r="F23" s="14"/>
      <c r="G23" s="13">
        <v>105</v>
      </c>
      <c r="H23" s="14">
        <v>0.2</v>
      </c>
      <c r="I23" s="14"/>
      <c r="J23" s="15">
        <v>25.7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42</v>
      </c>
      <c r="D25" s="47" t="s">
        <v>65</v>
      </c>
      <c r="E25" s="48">
        <v>75</v>
      </c>
      <c r="F25" s="49"/>
      <c r="G25" s="13">
        <v>224</v>
      </c>
      <c r="H25" s="14">
        <v>4.05</v>
      </c>
      <c r="I25" s="14">
        <v>1.5</v>
      </c>
      <c r="J25" s="15">
        <v>46.35</v>
      </c>
    </row>
    <row r="26" spans="1:10" ht="31.5" x14ac:dyDescent="0.25">
      <c r="A26" s="46"/>
      <c r="B26" s="10" t="s">
        <v>19</v>
      </c>
      <c r="C26" s="22" t="s">
        <v>25</v>
      </c>
      <c r="D26" s="12" t="s">
        <v>28</v>
      </c>
      <c r="E26" s="13">
        <v>40</v>
      </c>
      <c r="F26" s="14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50"/>
      <c r="B27" s="10" t="s">
        <v>16</v>
      </c>
      <c r="C27" s="22"/>
      <c r="D27" s="12" t="s">
        <v>66</v>
      </c>
      <c r="E27" s="51">
        <v>100</v>
      </c>
      <c r="F27" s="52"/>
      <c r="G27" s="51">
        <v>52</v>
      </c>
      <c r="H27" s="52">
        <v>0.44</v>
      </c>
      <c r="I27" s="52">
        <v>0.44</v>
      </c>
      <c r="J27" s="53">
        <v>10.78</v>
      </c>
    </row>
    <row r="28" spans="1:10" ht="16.5" thickBot="1" x14ac:dyDescent="0.3">
      <c r="A28" s="54"/>
      <c r="B28" s="55"/>
      <c r="C28" s="56"/>
      <c r="D28" s="57" t="s">
        <v>23</v>
      </c>
      <c r="E28" s="58">
        <f>E27+E26+E25+E24+E23+E22+E21+250+10+10+80+20</f>
        <v>1125</v>
      </c>
      <c r="F28" s="59">
        <v>218.62</v>
      </c>
      <c r="G28" s="58">
        <f>SUM(G19:G27)</f>
        <v>1417</v>
      </c>
      <c r="H28" s="60">
        <f>SUM(H19:H27)</f>
        <v>48.99</v>
      </c>
      <c r="I28" s="60">
        <f>SUM(I19:I27)</f>
        <v>50.51</v>
      </c>
      <c r="J28" s="61">
        <f>SUM(J19:J27)</f>
        <v>196.28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2022-11-29T11:20:14Z</dcterms:modified>
</cp:coreProperties>
</file>