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22.01.2026\"/>
    </mc:Choice>
  </mc:AlternateContent>
  <xr:revisionPtr revIDLastSave="0" documentId="13_ncr:1_{568FD8E9-1BE6-410E-AFD4-6D0F5AC4DE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I28" i="1"/>
  <c r="J28" i="1"/>
  <c r="G28" i="1"/>
  <c r="H18" i="1"/>
  <c r="I18" i="1"/>
  <c r="J18" i="1"/>
  <c r="G18" i="1"/>
  <c r="H10" i="1"/>
  <c r="I10" i="1"/>
  <c r="J10" i="1"/>
  <c r="G10" i="1"/>
</calcChain>
</file>

<file path=xl/sharedStrings.xml><?xml version="1.0" encoding="utf-8"?>
<sst xmlns="http://schemas.openxmlformats.org/spreadsheetml/2006/main" count="105" uniqueCount="86">
  <si>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</si>
  <si>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</si>
  <si>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</si>
  <si>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</si>
  <si>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</si>
  <si>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</si>
  <si>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</si>
  <si>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</si>
  <si>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</si>
  <si>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</si>
  <si>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</si>
  <si>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</si>
  <si>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</si>
  <si>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</si>
  <si>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</si>
  <si>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</si>
  <si>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</si>
  <si>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</si>
  <si>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</si>
  <si>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</si>
  <si>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</si>
  <si>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</si>
  <si>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</si>
  <si>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</si>
  <si>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</si>
  <si>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Батон нарезной обогащенный микронутриентами</t>
  </si>
  <si>
    <t>гор.блюдо</t>
  </si>
  <si>
    <t>Хлеб ржано-пшеничный обогащенный микронутриентами</t>
  </si>
  <si>
    <t>60</t>
  </si>
  <si>
    <t>200/5</t>
  </si>
  <si>
    <t>150</t>
  </si>
  <si>
    <t>Банан свежий</t>
  </si>
  <si>
    <t>Йогурт фруктовый в индивидуальной упаковке, массовая доля жира 2,5%</t>
  </si>
  <si>
    <t>250/10/5</t>
  </si>
  <si>
    <t>Бутерброт с маслом сливочным ияйцом</t>
  </si>
  <si>
    <t>190/2008</t>
  </si>
  <si>
    <t>Каша "Дружба"</t>
  </si>
  <si>
    <t>170</t>
  </si>
  <si>
    <t>433/2008</t>
  </si>
  <si>
    <t>Кокао с молоком</t>
  </si>
  <si>
    <t>200</t>
  </si>
  <si>
    <t>Яблоко свежее</t>
  </si>
  <si>
    <t>100</t>
  </si>
  <si>
    <t>20</t>
  </si>
  <si>
    <t>71/2011</t>
  </si>
  <si>
    <t>Помидор свежей порционный</t>
  </si>
  <si>
    <t>91/2008</t>
  </si>
  <si>
    <t>Рассольник ленинградский со сметаной</t>
  </si>
  <si>
    <t>282/2010</t>
  </si>
  <si>
    <t>Шницель рубленый из говядины</t>
  </si>
  <si>
    <t>110</t>
  </si>
  <si>
    <t>350/2008</t>
  </si>
  <si>
    <t>Рагу овощное</t>
  </si>
  <si>
    <t>20/209/2011</t>
  </si>
  <si>
    <t>Салат из свежих огурцов с маслом растительным, яйцо</t>
  </si>
  <si>
    <t>Рассольник ленинградский с курой (филе) и  сметаной</t>
  </si>
  <si>
    <t>Говядина натуральная рубленная, запеченная с овощами</t>
  </si>
  <si>
    <t>321/2011</t>
  </si>
  <si>
    <t>406/2008</t>
  </si>
  <si>
    <t>Кисель из кураги</t>
  </si>
  <si>
    <t>695/1996</t>
  </si>
  <si>
    <t>Ватрушка с творогом</t>
  </si>
  <si>
    <t>50</t>
  </si>
  <si>
    <t>десерт</t>
  </si>
  <si>
    <t>хлеб белый</t>
  </si>
  <si>
    <t>гор. Блюдо</t>
  </si>
  <si>
    <t>выпечка</t>
  </si>
  <si>
    <t>3/1/т/т/к</t>
  </si>
  <si>
    <t>Сок фруктовый (абрикосовый)</t>
  </si>
  <si>
    <t>1/Т/т/к</t>
  </si>
  <si>
    <t>2/Т/т/к</t>
  </si>
  <si>
    <t>120/20</t>
  </si>
  <si>
    <t>Капуста свежая тушеная с маслом сливочным</t>
  </si>
  <si>
    <t>ГБОУ школа № 340 Невского района г. Санкт-Петербурга имени О.Ф. Берггольц</t>
  </si>
  <si>
    <t>209/Т/т/к</t>
  </si>
  <si>
    <t>4/Т/т/к</t>
  </si>
  <si>
    <t>5/20/35</t>
  </si>
  <si>
    <t>1/100</t>
  </si>
  <si>
    <t>650</t>
  </si>
  <si>
    <t>108,57</t>
  </si>
  <si>
    <t>442/2008</t>
  </si>
  <si>
    <t>162,74</t>
  </si>
  <si>
    <t>151/Т/т/к</t>
  </si>
  <si>
    <t>6/Т/т/к</t>
  </si>
  <si>
    <t>1315</t>
  </si>
  <si>
    <t>319,04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</si>
</sst>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19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19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0" xfId="0" applyFont="1" applyBorder="1" applyAlignment="1">
      <alignment vertical="top"/>
    </xf>
    <xf numFmtId="0" fontId="1" fillId="0" borderId="19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21" xfId="0" applyNumberFormat="1" applyFont="1" applyFill="1" applyBorder="1" applyAlignment="1">
      <alignment horizontal="left" vertical="top"/>
    </xf>
    <xf numFmtId="49" fontId="1" fillId="3" borderId="12" xfId="0" applyNumberFormat="1" applyFont="1" applyFill="1" applyBorder="1" applyAlignment="1" applyProtection="1">
      <alignment horizontal="left" vertical="top"/>
      <protection locked="0"/>
    </xf>
    <xf numFmtId="49" fontId="1" fillId="3" borderId="17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1" fillId="3" borderId="18" xfId="0" applyNumberFormat="1" applyFont="1" applyFill="1" applyBorder="1" applyAlignment="1" applyProtection="1">
      <alignment vertical="top"/>
      <protection locked="0"/>
    </xf>
    <xf numFmtId="49" fontId="2" fillId="3" borderId="18" xfId="0" applyNumberFormat="1" applyFont="1" applyFill="1" applyBorder="1" applyAlignment="1" applyProtection="1">
      <alignment vertical="top" wrapText="1"/>
      <protection locked="0"/>
    </xf>
    <xf numFmtId="49" fontId="2" fillId="3" borderId="18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/>
    <xf numFmtId="14" fontId="1" fillId="0" borderId="0" xfId="0" applyNumberFormat="1" applyFont="1"/>
    <xf numFmtId="4" fontId="1" fillId="3" borderId="1" xfId="0" applyNumberFormat="1" applyFont="1" applyFill="1" applyBorder="1" applyAlignment="1" applyProtection="1">
      <alignment horizontal="right" vertical="top"/>
      <protection locked="0"/>
    </xf>
    <xf numFmtId="4" fontId="1" fillId="3" borderId="16" xfId="0" applyNumberFormat="1" applyFont="1" applyFill="1" applyBorder="1" applyAlignment="1" applyProtection="1">
      <alignment horizontal="right" vertical="top"/>
      <protection locked="0"/>
    </xf>
    <xf numFmtId="4" fontId="1" fillId="3" borderId="12" xfId="0" applyNumberFormat="1" applyFont="1" applyFill="1" applyBorder="1" applyAlignment="1" applyProtection="1">
      <alignment horizontal="right" vertical="top"/>
      <protection locked="0"/>
    </xf>
    <xf numFmtId="4" fontId="1" fillId="3" borderId="22" xfId="0" applyNumberFormat="1" applyFont="1" applyFill="1" applyBorder="1" applyAlignment="1" applyProtection="1">
      <alignment horizontal="right" vertical="top"/>
      <protection locked="0"/>
    </xf>
    <xf numFmtId="4" fontId="2" fillId="3" borderId="8" xfId="0" applyNumberFormat="1" applyFont="1" applyFill="1" applyBorder="1" applyAlignment="1" applyProtection="1">
      <alignment horizontal="right" vertical="top"/>
      <protection locked="0"/>
    </xf>
    <xf numFmtId="4" fontId="1" fillId="3" borderId="5" xfId="0" applyNumberFormat="1" applyFont="1" applyFill="1" applyBorder="1" applyAlignment="1" applyProtection="1">
      <alignment horizontal="right" vertical="top"/>
      <protection locked="0"/>
    </xf>
    <xf numFmtId="4" fontId="1" fillId="3" borderId="6" xfId="0" applyNumberFormat="1" applyFont="1" applyFill="1" applyBorder="1" applyAlignment="1" applyProtection="1">
      <alignment horizontal="right" vertical="top"/>
      <protection locked="0"/>
    </xf>
    <xf numFmtId="4" fontId="1" fillId="3" borderId="1" xfId="0" applyNumberFormat="1" applyFont="1" applyFill="1" applyBorder="1" applyAlignment="1">
      <alignment horizontal="right" vertical="top"/>
    </xf>
    <xf numFmtId="4" fontId="2" fillId="3" borderId="18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tabSelected="1" workbookViewId="0">
      <selection activeCell="I33" sqref="I33"/>
    </sheetView>
  </sheetViews>
  <sheetFormatPr defaultRowHeight="14.4" x14ac:dyDescent="0.3"/>
  <cols>
    <col min="1" max="1" width="12.109375" customWidth="1"/>
    <col min="2" max="2" width="13.44140625" customWidth="1"/>
    <col min="3" max="3" width="12" customWidth="1"/>
    <col min="4" max="4" width="55.6640625" customWidth="1"/>
    <col min="5" max="5" width="10.109375" customWidth="1"/>
    <col min="6" max="6" width="10.44140625" bestFit="1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ht="15.6" x14ac:dyDescent="0.3">
      <c r="A1" s="1" t="s">
        <v>0</v>
      </c>
      <c r="B1" s="54" t="s">
        <v>73</v>
      </c>
      <c r="C1" s="55"/>
      <c r="D1" s="56"/>
      <c r="E1" s="1" t="s">
        <v>18</v>
      </c>
      <c r="F1" s="2"/>
      <c r="G1" s="1"/>
      <c r="H1" s="1"/>
      <c r="I1" s="1" t="s">
        <v>1</v>
      </c>
      <c r="J1" s="3">
        <v>46044</v>
      </c>
    </row>
    <row r="2" spans="1:10" ht="7.5" customHeight="1" thickBot="1" x14ac:dyDescent="0.35">
      <c r="A2" s="1"/>
      <c r="B2" s="1"/>
      <c r="D2" s="1"/>
      <c r="E2" s="1"/>
      <c r="F2" s="1"/>
      <c r="G2" s="1"/>
      <c r="H2" s="1"/>
      <c r="I2" s="1"/>
      <c r="J2" s="44"/>
    </row>
    <row r="3" spans="1:10" ht="16.2" thickBot="1" x14ac:dyDescent="0.35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6" x14ac:dyDescent="0.3">
      <c r="A4" s="9" t="s">
        <v>10</v>
      </c>
      <c r="B4" s="26" t="s">
        <v>13</v>
      </c>
      <c r="C4" s="10" t="s">
        <v>74</v>
      </c>
      <c r="D4" s="27" t="s">
        <v>34</v>
      </c>
      <c r="E4" s="13" t="s">
        <v>76</v>
      </c>
      <c r="F4" s="13"/>
      <c r="G4" s="45">
        <v>88</v>
      </c>
      <c r="H4" s="45">
        <v>2.6</v>
      </c>
      <c r="I4" s="45">
        <v>5</v>
      </c>
      <c r="J4" s="46">
        <v>15.1</v>
      </c>
    </row>
    <row r="5" spans="1:10" ht="15.6" x14ac:dyDescent="0.3">
      <c r="A5" s="11"/>
      <c r="B5" s="28" t="s">
        <v>26</v>
      </c>
      <c r="C5" s="12" t="s">
        <v>35</v>
      </c>
      <c r="D5" s="29" t="s">
        <v>36</v>
      </c>
      <c r="E5" s="22" t="s">
        <v>37</v>
      </c>
      <c r="F5" s="22"/>
      <c r="G5" s="45">
        <v>190</v>
      </c>
      <c r="H5" s="45">
        <v>5.27</v>
      </c>
      <c r="I5" s="45">
        <v>8.5</v>
      </c>
      <c r="J5" s="46">
        <v>22.78</v>
      </c>
    </row>
    <row r="6" spans="1:10" ht="15.6" x14ac:dyDescent="0.3">
      <c r="A6" s="11"/>
      <c r="B6" s="26" t="s">
        <v>11</v>
      </c>
      <c r="C6" s="10" t="s">
        <v>38</v>
      </c>
      <c r="D6" s="27" t="s">
        <v>39</v>
      </c>
      <c r="E6" s="13" t="s">
        <v>40</v>
      </c>
      <c r="F6" s="13"/>
      <c r="G6" s="45">
        <v>134</v>
      </c>
      <c r="H6" s="45">
        <v>2.9</v>
      </c>
      <c r="I6" s="45">
        <v>2.5</v>
      </c>
      <c r="J6" s="46">
        <v>19.8</v>
      </c>
    </row>
    <row r="7" spans="1:10" ht="15.6" x14ac:dyDescent="0.3">
      <c r="A7" s="11"/>
      <c r="B7" s="26" t="s">
        <v>16</v>
      </c>
      <c r="C7" s="10" t="s">
        <v>75</v>
      </c>
      <c r="D7" s="27" t="s">
        <v>41</v>
      </c>
      <c r="E7" s="13" t="s">
        <v>42</v>
      </c>
      <c r="F7" s="13"/>
      <c r="G7" s="45">
        <v>52</v>
      </c>
      <c r="H7" s="45">
        <v>0.44</v>
      </c>
      <c r="I7" s="45">
        <v>0.44</v>
      </c>
      <c r="J7" s="46">
        <v>10.78</v>
      </c>
    </row>
    <row r="8" spans="1:10" ht="31.2" x14ac:dyDescent="0.3">
      <c r="A8" s="11"/>
      <c r="B8" s="26" t="s">
        <v>17</v>
      </c>
      <c r="C8" s="10" t="s">
        <v>69</v>
      </c>
      <c r="D8" s="27" t="s">
        <v>27</v>
      </c>
      <c r="E8" s="13" t="s">
        <v>43</v>
      </c>
      <c r="F8" s="13"/>
      <c r="G8" s="45">
        <v>36</v>
      </c>
      <c r="H8" s="45">
        <v>1.6</v>
      </c>
      <c r="I8" s="45">
        <v>0.85</v>
      </c>
      <c r="J8" s="46">
        <v>6.7</v>
      </c>
    </row>
    <row r="9" spans="1:10" ht="31.2" x14ac:dyDescent="0.3">
      <c r="A9" s="20"/>
      <c r="B9" s="30" t="s">
        <v>63</v>
      </c>
      <c r="C9" s="31" t="s">
        <v>67</v>
      </c>
      <c r="D9" s="27" t="s">
        <v>32</v>
      </c>
      <c r="E9" s="24" t="s">
        <v>77</v>
      </c>
      <c r="F9" s="24"/>
      <c r="G9" s="47">
        <v>87</v>
      </c>
      <c r="H9" s="47">
        <v>5</v>
      </c>
      <c r="I9" s="47">
        <v>2.5</v>
      </c>
      <c r="J9" s="48">
        <v>8.5</v>
      </c>
    </row>
    <row r="10" spans="1:10" ht="16.2" thickBot="1" x14ac:dyDescent="0.35">
      <c r="A10" s="14"/>
      <c r="B10" s="32"/>
      <c r="C10" s="33"/>
      <c r="D10" s="34" t="s">
        <v>21</v>
      </c>
      <c r="E10" s="35" t="s">
        <v>78</v>
      </c>
      <c r="F10" s="35" t="s">
        <v>79</v>
      </c>
      <c r="G10" s="49">
        <f>G4+G5+G6+G7+G8+G9</f>
        <v>587</v>
      </c>
      <c r="H10" s="49">
        <f t="shared" ref="H10:J10" si="0">H4+H5+H6+H7+H8+H9</f>
        <v>17.809999999999999</v>
      </c>
      <c r="I10" s="49">
        <f t="shared" si="0"/>
        <v>19.790000000000003</v>
      </c>
      <c r="J10" s="49">
        <f t="shared" si="0"/>
        <v>83.660000000000011</v>
      </c>
    </row>
    <row r="11" spans="1:10" ht="15.6" x14ac:dyDescent="0.3">
      <c r="A11" s="9" t="s">
        <v>12</v>
      </c>
      <c r="B11" s="36" t="s">
        <v>13</v>
      </c>
      <c r="C11" s="15" t="s">
        <v>44</v>
      </c>
      <c r="D11" s="37" t="s">
        <v>45</v>
      </c>
      <c r="E11" s="23" t="s">
        <v>28</v>
      </c>
      <c r="F11" s="23"/>
      <c r="G11" s="50">
        <v>14</v>
      </c>
      <c r="H11" s="50">
        <v>0.6</v>
      </c>
      <c r="I11" s="50">
        <v>0.2</v>
      </c>
      <c r="J11" s="51">
        <v>2.2000000000000002</v>
      </c>
    </row>
    <row r="12" spans="1:10" ht="15.6" x14ac:dyDescent="0.3">
      <c r="A12" s="11"/>
      <c r="B12" s="26" t="s">
        <v>14</v>
      </c>
      <c r="C12" s="10" t="s">
        <v>46</v>
      </c>
      <c r="D12" s="27" t="s">
        <v>47</v>
      </c>
      <c r="E12" s="13" t="s">
        <v>29</v>
      </c>
      <c r="F12" s="13"/>
      <c r="G12" s="45">
        <v>102</v>
      </c>
      <c r="H12" s="45">
        <v>2.29</v>
      </c>
      <c r="I12" s="45">
        <v>4.1500000000000004</v>
      </c>
      <c r="J12" s="46">
        <v>13.62</v>
      </c>
    </row>
    <row r="13" spans="1:10" ht="15.6" x14ac:dyDescent="0.3">
      <c r="A13" s="11"/>
      <c r="B13" s="26" t="s">
        <v>15</v>
      </c>
      <c r="C13" s="10" t="s">
        <v>48</v>
      </c>
      <c r="D13" s="27" t="s">
        <v>49</v>
      </c>
      <c r="E13" s="13" t="s">
        <v>50</v>
      </c>
      <c r="F13" s="13"/>
      <c r="G13" s="45">
        <v>252</v>
      </c>
      <c r="H13" s="45">
        <v>14.7</v>
      </c>
      <c r="I13" s="45">
        <v>13.75</v>
      </c>
      <c r="J13" s="46">
        <v>29.4</v>
      </c>
    </row>
    <row r="14" spans="1:10" ht="15.6" x14ac:dyDescent="0.3">
      <c r="A14" s="11"/>
      <c r="B14" s="26" t="s">
        <v>26</v>
      </c>
      <c r="C14" s="10" t="s">
        <v>51</v>
      </c>
      <c r="D14" s="27" t="s">
        <v>52</v>
      </c>
      <c r="E14" s="13" t="s">
        <v>30</v>
      </c>
      <c r="F14" s="13"/>
      <c r="G14" s="45">
        <v>119</v>
      </c>
      <c r="H14" s="45">
        <v>3.5</v>
      </c>
      <c r="I14" s="45">
        <v>6.7</v>
      </c>
      <c r="J14" s="46">
        <v>11.5</v>
      </c>
    </row>
    <row r="15" spans="1:10" ht="15.6" x14ac:dyDescent="0.3">
      <c r="A15" s="11"/>
      <c r="B15" s="26" t="s">
        <v>22</v>
      </c>
      <c r="C15" s="26" t="s">
        <v>80</v>
      </c>
      <c r="D15" s="26" t="s">
        <v>68</v>
      </c>
      <c r="E15" s="38">
        <v>200</v>
      </c>
      <c r="F15" s="38"/>
      <c r="G15" s="52">
        <v>118</v>
      </c>
      <c r="H15" s="52">
        <v>0.1</v>
      </c>
      <c r="I15" s="52">
        <v>0.1</v>
      </c>
      <c r="J15" s="52">
        <v>29.2</v>
      </c>
    </row>
    <row r="16" spans="1:10" ht="31.2" x14ac:dyDescent="0.3">
      <c r="A16" s="11"/>
      <c r="B16" s="26" t="s">
        <v>17</v>
      </c>
      <c r="C16" s="10" t="s">
        <v>69</v>
      </c>
      <c r="D16" s="27" t="s">
        <v>27</v>
      </c>
      <c r="E16" s="13">
        <v>20</v>
      </c>
      <c r="F16" s="13"/>
      <c r="G16" s="45">
        <v>36</v>
      </c>
      <c r="H16" s="45">
        <v>1.6</v>
      </c>
      <c r="I16" s="45">
        <v>0.85</v>
      </c>
      <c r="J16" s="46">
        <v>6.7</v>
      </c>
    </row>
    <row r="17" spans="1:10" ht="15.6" x14ac:dyDescent="0.3">
      <c r="A17" s="11"/>
      <c r="B17" s="26" t="s">
        <v>64</v>
      </c>
      <c r="C17" s="10" t="s">
        <v>70</v>
      </c>
      <c r="D17" s="27" t="s">
        <v>25</v>
      </c>
      <c r="E17" s="13">
        <v>40</v>
      </c>
      <c r="F17" s="13"/>
      <c r="G17" s="45">
        <v>115</v>
      </c>
      <c r="H17" s="45">
        <v>3.2</v>
      </c>
      <c r="I17" s="45">
        <v>1.84</v>
      </c>
      <c r="J17" s="46">
        <v>20.78</v>
      </c>
    </row>
    <row r="18" spans="1:10" ht="30.75" customHeight="1" thickBot="1" x14ac:dyDescent="0.35">
      <c r="A18" s="16"/>
      <c r="B18" s="32"/>
      <c r="C18" s="33"/>
      <c r="D18" s="34" t="s">
        <v>21</v>
      </c>
      <c r="E18" s="35">
        <v>785</v>
      </c>
      <c r="F18" s="35" t="s">
        <v>81</v>
      </c>
      <c r="G18" s="49">
        <f>G11+G12+G13+G14+G15+G16+G17</f>
        <v>756</v>
      </c>
      <c r="H18" s="49">
        <f t="shared" ref="H18:J18" si="1">H11+H12+H13+H14+H15+H16+H17</f>
        <v>25.990000000000002</v>
      </c>
      <c r="I18" s="49">
        <f t="shared" si="1"/>
        <v>27.590000000000003</v>
      </c>
      <c r="J18" s="49">
        <f t="shared" si="1"/>
        <v>113.4</v>
      </c>
    </row>
    <row r="19" spans="1:10" ht="15.6" x14ac:dyDescent="0.3">
      <c r="A19" s="17"/>
      <c r="B19" s="36" t="s">
        <v>13</v>
      </c>
      <c r="C19" s="15" t="s">
        <v>53</v>
      </c>
      <c r="D19" s="37" t="s">
        <v>54</v>
      </c>
      <c r="E19" s="23" t="s">
        <v>71</v>
      </c>
      <c r="F19" s="23"/>
      <c r="G19" s="50">
        <v>149</v>
      </c>
      <c r="H19" s="50">
        <v>5.76</v>
      </c>
      <c r="I19" s="50">
        <v>6.2</v>
      </c>
      <c r="J19" s="51">
        <v>12.06</v>
      </c>
    </row>
    <row r="20" spans="1:10" ht="31.2" x14ac:dyDescent="0.3">
      <c r="A20" s="17" t="s">
        <v>24</v>
      </c>
      <c r="B20" s="26" t="s">
        <v>14</v>
      </c>
      <c r="C20" s="10" t="s">
        <v>46</v>
      </c>
      <c r="D20" s="27" t="s">
        <v>55</v>
      </c>
      <c r="E20" s="13" t="s">
        <v>33</v>
      </c>
      <c r="F20" s="13"/>
      <c r="G20" s="45">
        <v>154</v>
      </c>
      <c r="H20" s="45">
        <v>5.68</v>
      </c>
      <c r="I20" s="45">
        <v>5.9</v>
      </c>
      <c r="J20" s="46">
        <v>17.100000000000001</v>
      </c>
    </row>
    <row r="21" spans="1:10" ht="31.2" x14ac:dyDescent="0.3">
      <c r="A21" s="18"/>
      <c r="B21" s="26" t="s">
        <v>15</v>
      </c>
      <c r="C21" s="10" t="s">
        <v>82</v>
      </c>
      <c r="D21" s="27" t="s">
        <v>56</v>
      </c>
      <c r="E21" s="13">
        <v>120</v>
      </c>
      <c r="F21" s="13"/>
      <c r="G21" s="45">
        <v>280</v>
      </c>
      <c r="H21" s="45">
        <v>12.9</v>
      </c>
      <c r="I21" s="45">
        <v>13.1</v>
      </c>
      <c r="J21" s="46">
        <v>25.6</v>
      </c>
    </row>
    <row r="22" spans="1:10" ht="15.6" x14ac:dyDescent="0.3">
      <c r="A22" s="17"/>
      <c r="B22" s="26" t="s">
        <v>65</v>
      </c>
      <c r="C22" s="10" t="s">
        <v>57</v>
      </c>
      <c r="D22" s="27" t="s">
        <v>72</v>
      </c>
      <c r="E22" s="13" t="s">
        <v>29</v>
      </c>
      <c r="F22" s="13"/>
      <c r="G22" s="45">
        <v>188</v>
      </c>
      <c r="H22" s="45">
        <v>7.7</v>
      </c>
      <c r="I22" s="45">
        <v>13.5</v>
      </c>
      <c r="J22" s="46">
        <v>10.1</v>
      </c>
    </row>
    <row r="23" spans="1:10" ht="15.6" x14ac:dyDescent="0.3">
      <c r="A23" s="19"/>
      <c r="B23" s="26" t="s">
        <v>22</v>
      </c>
      <c r="C23" s="10" t="s">
        <v>58</v>
      </c>
      <c r="D23" s="26" t="s">
        <v>59</v>
      </c>
      <c r="E23" s="38">
        <v>200</v>
      </c>
      <c r="F23" s="38"/>
      <c r="G23" s="52">
        <v>151</v>
      </c>
      <c r="H23" s="52">
        <v>0.7</v>
      </c>
      <c r="I23" s="52">
        <v>0.1</v>
      </c>
      <c r="J23" s="52">
        <v>37</v>
      </c>
    </row>
    <row r="24" spans="1:10" ht="31.2" x14ac:dyDescent="0.3">
      <c r="A24" s="19"/>
      <c r="B24" s="26" t="s">
        <v>17</v>
      </c>
      <c r="C24" s="10" t="s">
        <v>69</v>
      </c>
      <c r="D24" s="27" t="s">
        <v>27</v>
      </c>
      <c r="E24" s="13">
        <v>60</v>
      </c>
      <c r="F24" s="13"/>
      <c r="G24" s="45">
        <v>108</v>
      </c>
      <c r="H24" s="45">
        <v>4.8</v>
      </c>
      <c r="I24" s="45">
        <v>2.5499999999999998</v>
      </c>
      <c r="J24" s="46">
        <v>20.100000000000001</v>
      </c>
    </row>
    <row r="25" spans="1:10" ht="15.6" x14ac:dyDescent="0.3">
      <c r="A25" s="20"/>
      <c r="B25" s="26" t="s">
        <v>64</v>
      </c>
      <c r="C25" s="10" t="s">
        <v>23</v>
      </c>
      <c r="D25" s="27" t="s">
        <v>25</v>
      </c>
      <c r="E25" s="13" t="s">
        <v>62</v>
      </c>
      <c r="F25" s="13"/>
      <c r="G25" s="45">
        <v>144</v>
      </c>
      <c r="H25" s="45">
        <v>4</v>
      </c>
      <c r="I25" s="45">
        <v>2.33</v>
      </c>
      <c r="J25" s="46">
        <v>25.99</v>
      </c>
    </row>
    <row r="26" spans="1:10" ht="15.6" x14ac:dyDescent="0.3">
      <c r="A26" s="19"/>
      <c r="B26" s="26" t="s">
        <v>16</v>
      </c>
      <c r="C26" s="10" t="s">
        <v>83</v>
      </c>
      <c r="D26" s="27" t="s">
        <v>31</v>
      </c>
      <c r="E26" s="13">
        <v>200</v>
      </c>
      <c r="F26" s="13"/>
      <c r="G26" s="45">
        <v>105</v>
      </c>
      <c r="H26" s="45">
        <v>3</v>
      </c>
      <c r="I26" s="45">
        <v>1</v>
      </c>
      <c r="J26" s="46">
        <v>42</v>
      </c>
    </row>
    <row r="27" spans="1:10" ht="15.6" x14ac:dyDescent="0.3">
      <c r="A27" s="25"/>
      <c r="B27" s="26" t="s">
        <v>66</v>
      </c>
      <c r="C27" s="10" t="s">
        <v>60</v>
      </c>
      <c r="D27" s="27" t="s">
        <v>61</v>
      </c>
      <c r="E27" s="13">
        <v>75</v>
      </c>
      <c r="F27" s="13"/>
      <c r="G27" s="45">
        <v>212</v>
      </c>
      <c r="H27" s="45">
        <v>6.2</v>
      </c>
      <c r="I27" s="45">
        <v>10.050000000000001</v>
      </c>
      <c r="J27" s="46">
        <v>20.05</v>
      </c>
    </row>
    <row r="28" spans="1:10" ht="16.2" thickBot="1" x14ac:dyDescent="0.35">
      <c r="A28" s="21"/>
      <c r="B28" s="39"/>
      <c r="C28" s="40"/>
      <c r="D28" s="41" t="s">
        <v>21</v>
      </c>
      <c r="E28" s="42" t="s">
        <v>84</v>
      </c>
      <c r="F28" s="42" t="s">
        <v>85</v>
      </c>
      <c r="G28" s="53">
        <f>G19+G20+G21+G22+G23+G24+G25+G26+G27</f>
        <v>1491</v>
      </c>
      <c r="H28" s="53">
        <f t="shared" ref="H28:J28" si="2">H19+H20+H21+H22+H23+H24+H25+H26+H27</f>
        <v>50.74</v>
      </c>
      <c r="I28" s="53">
        <f t="shared" si="2"/>
        <v>54.730000000000004</v>
      </c>
      <c r="J28" s="53">
        <f t="shared" si="2"/>
        <v>210.00000000000003</v>
      </c>
    </row>
    <row r="29" spans="1:10" x14ac:dyDescent="0.3">
      <c r="B29" s="43"/>
      <c r="C29" s="43"/>
      <c r="D29" s="43"/>
      <c r="E29" s="43"/>
      <c r="F29" s="43"/>
      <c r="G29" s="43"/>
      <c r="H29" s="43"/>
      <c r="I29" s="43"/>
      <c r="J29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2026-01-19T05:20:23Z</dcterms:modified>
</cp:coreProperties>
</file>