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МедведеваЕА\Desktop\340_ПИТАНИЕ\Питание 2025-2026 уч. год\! Питание ОТЧЕТ ЕЖЕДНЕВНЫЙ\Ежедневное меню\Ежедневное меню 2026\1. Январь 2026\27.01.2026\"/>
    </mc:Choice>
  </mc:AlternateContent>
  <xr:revisionPtr revIDLastSave="0" documentId="13_ncr:1_{D5D13089-7C10-4DF0-A509-20C60EAE1B9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7" i="1" l="1"/>
  <c r="I27" i="1"/>
  <c r="J27" i="1"/>
  <c r="G27" i="1"/>
  <c r="H16" i="1"/>
  <c r="I16" i="1"/>
  <c r="J16" i="1"/>
  <c r="G16" i="1"/>
  <c r="G8" i="1"/>
  <c r="H8" i="1"/>
  <c r="I8" i="1"/>
  <c r="J8" i="1"/>
</calcChain>
</file>

<file path=xl/sharedStrings.xml><?xml version="1.0" encoding="utf-8"?>
<sst xmlns="http://schemas.openxmlformats.org/spreadsheetml/2006/main" count="81" uniqueCount="64">
  <si>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</si>
  <si>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</si>
  <si>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</si>
  <si>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</si>
  <si>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</si>
  <si>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</si>
  <si>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</si>
  <si>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</si>
  <si>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</si>
  <si>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</si>
  <si>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</si>
  <si>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</si>
  <si>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</si>
  <si>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</si>
  <si>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</si>
  <si>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</si>
  <si>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</si>
  <si>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</si>
  <si>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</si>
  <si>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</si>
  <si>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</si>
  <si>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</si>
  <si>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ржано-пшеничный обогащенный</t>
  </si>
  <si>
    <t>ИТОГО:</t>
  </si>
  <si>
    <t>напиток</t>
  </si>
  <si>
    <t xml:space="preserve">Обед старший </t>
  </si>
  <si>
    <t>Батон нарезной обогащенный микронутриентами</t>
  </si>
  <si>
    <t>гарнир</t>
  </si>
  <si>
    <t>гор.блюдо</t>
  </si>
  <si>
    <t>430/2008</t>
  </si>
  <si>
    <t>Яблоко свежее</t>
  </si>
  <si>
    <t>Борщ из свежей капусты с картофелем, говядиной и сметаной</t>
  </si>
  <si>
    <t>239/2008</t>
  </si>
  <si>
    <t>Биточки рыбные</t>
  </si>
  <si>
    <t>Картофель отварной с маслом сливочным</t>
  </si>
  <si>
    <t>402/2008</t>
  </si>
  <si>
    <t>64/16/2008/2011</t>
  </si>
  <si>
    <t>Салат из овощей с морской капустой,  маслом растительным, корейка свиная отварная порционая</t>
  </si>
  <si>
    <t>335/2008</t>
  </si>
  <si>
    <t>Пюре картофельное</t>
  </si>
  <si>
    <t>Компот из сухофруктов</t>
  </si>
  <si>
    <t>Булочка сырная с кунжутом</t>
  </si>
  <si>
    <t>выпечка</t>
  </si>
  <si>
    <t>25/35</t>
  </si>
  <si>
    <t>Запеканка из тророга с вареньем</t>
  </si>
  <si>
    <t>Чай с сахаром</t>
  </si>
  <si>
    <t>Салат "Степной" из разных овощей</t>
  </si>
  <si>
    <t>30/2008</t>
  </si>
  <si>
    <t>Сок фруктовый/мультимикс/</t>
  </si>
  <si>
    <t>Филе трески запеченное, соус основной белый</t>
  </si>
  <si>
    <t>11/1/Т/т/к</t>
  </si>
  <si>
    <t>224/Т/т/к</t>
  </si>
  <si>
    <t>4/Т/т/к</t>
  </si>
  <si>
    <t>76/Т/т/к</t>
  </si>
  <si>
    <t>123/Т/т/к</t>
  </si>
  <si>
    <t>442/3/Т/т/к</t>
  </si>
  <si>
    <t>2/Т/т/к</t>
  </si>
  <si>
    <t>1/Т/т/к/</t>
  </si>
  <si>
    <t>84/Т/т/к</t>
  </si>
  <si>
    <t>227/Т/т/к</t>
  </si>
  <si>
    <t>599/20/Т/т/к</t>
  </si>
  <si>
    <t>ГБОУ школа № 340 Невского района г. Санкт-Петербурга имени О.Ф. Берггольц</t>
  </si>
  <si>
    <t>хлеб</t>
  </si>
  <si>
    <t>Бутерброд с запеченным филе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</si>
</sst>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 vertical="top"/>
    </xf>
    <xf numFmtId="49" fontId="1" fillId="3" borderId="14" xfId="0" applyNumberFormat="1" applyFont="1" applyFill="1" applyBorder="1" applyAlignment="1">
      <alignment horizontal="center" vertical="top"/>
    </xf>
    <xf numFmtId="0" fontId="2" fillId="0" borderId="13" xfId="0" applyFont="1" applyBorder="1" applyAlignment="1">
      <alignment vertical="top"/>
    </xf>
    <xf numFmtId="49" fontId="1" fillId="3" borderId="1" xfId="0" applyNumberFormat="1" applyFont="1" applyFill="1" applyBorder="1" applyAlignment="1" applyProtection="1">
      <alignment horizontal="left" vertical="top"/>
      <protection locked="0"/>
    </xf>
    <xf numFmtId="0" fontId="1" fillId="0" borderId="13" xfId="0" applyFont="1" applyBorder="1" applyAlignment="1">
      <alignment vertical="top"/>
    </xf>
    <xf numFmtId="49" fontId="1" fillId="3" borderId="4" xfId="0" applyNumberFormat="1" applyFont="1" applyFill="1" applyBorder="1" applyAlignment="1" applyProtection="1">
      <alignment horizontal="left" vertical="top"/>
      <protection locked="0"/>
    </xf>
    <xf numFmtId="0" fontId="2" fillId="0" borderId="19" xfId="0" applyFont="1" applyBorder="1" applyAlignment="1">
      <alignment vertical="top"/>
    </xf>
    <xf numFmtId="49" fontId="1" fillId="3" borderId="5" xfId="0" applyNumberFormat="1" applyFont="1" applyFill="1" applyBorder="1" applyAlignment="1" applyProtection="1">
      <alignment horizontal="left" vertical="top"/>
      <protection locked="0"/>
    </xf>
    <xf numFmtId="0" fontId="2" fillId="0" borderId="19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1" fillId="0" borderId="7" xfId="0" applyFont="1" applyBorder="1" applyAlignment="1">
      <alignment vertical="top"/>
    </xf>
    <xf numFmtId="0" fontId="2" fillId="0" borderId="13" xfId="0" applyFont="1" applyBorder="1" applyAlignment="1">
      <alignment horizontal="center" vertical="top" wrapText="1"/>
    </xf>
    <xf numFmtId="0" fontId="1" fillId="0" borderId="20" xfId="0" applyFont="1" applyBorder="1" applyAlignment="1">
      <alignment vertical="top"/>
    </xf>
    <xf numFmtId="0" fontId="1" fillId="0" borderId="19" xfId="0" applyFont="1" applyBorder="1" applyAlignment="1">
      <alignment vertical="top"/>
    </xf>
    <xf numFmtId="49" fontId="1" fillId="3" borderId="1" xfId="0" applyNumberFormat="1" applyFont="1" applyFill="1" applyBorder="1" applyAlignment="1" applyProtection="1">
      <alignment horizontal="left" vertical="top" wrapText="1"/>
      <protection locked="0"/>
    </xf>
    <xf numFmtId="49" fontId="1" fillId="3" borderId="1" xfId="0" applyNumberFormat="1" applyFont="1" applyFill="1" applyBorder="1" applyAlignment="1">
      <alignment horizontal="left" vertical="top"/>
    </xf>
    <xf numFmtId="49" fontId="1" fillId="3" borderId="12" xfId="0" applyNumberFormat="1" applyFont="1" applyFill="1" applyBorder="1" applyAlignment="1" applyProtection="1">
      <alignment horizontal="left" vertical="top" wrapText="1"/>
      <protection locked="0"/>
    </xf>
    <xf numFmtId="49" fontId="1" fillId="3" borderId="8" xfId="0" applyNumberFormat="1" applyFont="1" applyFill="1" applyBorder="1" applyAlignment="1" applyProtection="1">
      <alignment horizontal="left" vertical="top"/>
      <protection locked="0"/>
    </xf>
    <xf numFmtId="49" fontId="2" fillId="3" borderId="8" xfId="0" applyNumberFormat="1" applyFont="1" applyFill="1" applyBorder="1" applyAlignment="1" applyProtection="1">
      <alignment horizontal="left" vertical="top" wrapText="1"/>
      <protection locked="0"/>
    </xf>
    <xf numFmtId="49" fontId="1" fillId="3" borderId="4" xfId="0" applyNumberFormat="1" applyFont="1" applyFill="1" applyBorder="1" applyAlignment="1">
      <alignment horizontal="left" vertical="top"/>
    </xf>
    <xf numFmtId="49" fontId="1" fillId="3" borderId="4" xfId="0" applyNumberFormat="1" applyFont="1" applyFill="1" applyBorder="1" applyAlignment="1" applyProtection="1">
      <alignment horizontal="left" vertical="top" wrapText="1"/>
      <protection locked="0"/>
    </xf>
    <xf numFmtId="49" fontId="1" fillId="3" borderId="17" xfId="0" applyNumberFormat="1" applyFont="1" applyFill="1" applyBorder="1" applyAlignment="1" applyProtection="1">
      <alignment horizontal="left" vertical="top"/>
      <protection locked="0"/>
    </xf>
    <xf numFmtId="49" fontId="1" fillId="3" borderId="5" xfId="0" applyNumberFormat="1" applyFont="1" applyFill="1" applyBorder="1" applyAlignment="1">
      <alignment horizontal="left" vertical="top"/>
    </xf>
    <xf numFmtId="49" fontId="1" fillId="3" borderId="5" xfId="0" applyNumberFormat="1" applyFont="1" applyFill="1" applyBorder="1" applyAlignment="1" applyProtection="1">
      <alignment horizontal="left" vertical="top" wrapText="1"/>
      <protection locked="0"/>
    </xf>
    <xf numFmtId="49" fontId="1" fillId="3" borderId="19" xfId="0" applyNumberFormat="1" applyFont="1" applyFill="1" applyBorder="1" applyAlignment="1" applyProtection="1">
      <alignment vertical="top"/>
      <protection locked="0"/>
    </xf>
    <xf numFmtId="49" fontId="1" fillId="3" borderId="18" xfId="0" applyNumberFormat="1" applyFont="1" applyFill="1" applyBorder="1" applyAlignment="1" applyProtection="1">
      <alignment vertical="top"/>
      <protection locked="0"/>
    </xf>
    <xf numFmtId="49" fontId="2" fillId="3" borderId="18" xfId="0" applyNumberFormat="1" applyFont="1" applyFill="1" applyBorder="1" applyAlignment="1" applyProtection="1">
      <alignment vertical="top" wrapText="1"/>
      <protection locked="0"/>
    </xf>
    <xf numFmtId="49" fontId="1" fillId="3" borderId="9" xfId="0" applyNumberFormat="1" applyFont="1" applyFill="1" applyBorder="1" applyAlignment="1">
      <alignment horizontal="center" vertical="top"/>
    </xf>
    <xf numFmtId="49" fontId="1" fillId="3" borderId="10" xfId="0" applyNumberFormat="1" applyFont="1" applyFill="1" applyBorder="1" applyAlignment="1">
      <alignment horizontal="center" vertical="top"/>
    </xf>
    <xf numFmtId="2" fontId="1" fillId="3" borderId="1" xfId="0" applyNumberFormat="1" applyFont="1" applyFill="1" applyBorder="1" applyAlignment="1" applyProtection="1">
      <alignment horizontal="right" vertical="top"/>
      <protection locked="0"/>
    </xf>
    <xf numFmtId="2" fontId="1" fillId="3" borderId="16" xfId="0" applyNumberFormat="1" applyFont="1" applyFill="1" applyBorder="1" applyAlignment="1" applyProtection="1">
      <alignment horizontal="right" vertical="top"/>
      <protection locked="0"/>
    </xf>
    <xf numFmtId="2" fontId="1" fillId="3" borderId="4" xfId="0" applyNumberFormat="1" applyFont="1" applyFill="1" applyBorder="1" applyAlignment="1" applyProtection="1">
      <alignment horizontal="right" vertical="top"/>
      <protection locked="0"/>
    </xf>
    <xf numFmtId="2" fontId="1" fillId="3" borderId="12" xfId="0" applyNumberFormat="1" applyFont="1" applyFill="1" applyBorder="1" applyAlignment="1" applyProtection="1">
      <alignment horizontal="right" vertical="top"/>
      <protection locked="0"/>
    </xf>
    <xf numFmtId="2" fontId="2" fillId="3" borderId="8" xfId="0" applyNumberFormat="1" applyFont="1" applyFill="1" applyBorder="1" applyAlignment="1" applyProtection="1">
      <alignment horizontal="right" vertical="top"/>
      <protection locked="0"/>
    </xf>
    <xf numFmtId="2" fontId="1" fillId="3" borderId="5" xfId="0" applyNumberFormat="1" applyFont="1" applyFill="1" applyBorder="1" applyAlignment="1" applyProtection="1">
      <alignment horizontal="right" vertical="top"/>
      <protection locked="0"/>
    </xf>
    <xf numFmtId="2" fontId="1" fillId="3" borderId="6" xfId="0" applyNumberFormat="1" applyFont="1" applyFill="1" applyBorder="1" applyAlignment="1" applyProtection="1">
      <alignment horizontal="right" vertical="top"/>
      <protection locked="0"/>
    </xf>
    <xf numFmtId="2" fontId="1" fillId="3" borderId="1" xfId="0" applyNumberFormat="1" applyFont="1" applyFill="1" applyBorder="1" applyAlignment="1">
      <alignment horizontal="right" vertical="top"/>
    </xf>
    <xf numFmtId="2" fontId="2" fillId="3" borderId="18" xfId="0" applyNumberFormat="1" applyFont="1" applyFill="1" applyBorder="1" applyAlignment="1" applyProtection="1">
      <alignment horizontal="right" vertical="top"/>
      <protection locked="0"/>
    </xf>
    <xf numFmtId="1" fontId="1" fillId="0" borderId="0" xfId="0" applyNumberFormat="1" applyFont="1"/>
    <xf numFmtId="1" fontId="1" fillId="3" borderId="14" xfId="0" applyNumberFormat="1" applyFont="1" applyFill="1" applyBorder="1" applyAlignment="1">
      <alignment horizontal="center" vertical="top"/>
    </xf>
    <xf numFmtId="1" fontId="1" fillId="3" borderId="1" xfId="0" applyNumberFormat="1" applyFont="1" applyFill="1" applyBorder="1" applyAlignment="1" applyProtection="1">
      <alignment horizontal="right" vertical="top"/>
      <protection locked="0"/>
    </xf>
    <xf numFmtId="1" fontId="1" fillId="3" borderId="4" xfId="0" applyNumberFormat="1" applyFont="1" applyFill="1" applyBorder="1" applyAlignment="1" applyProtection="1">
      <alignment horizontal="right" vertical="top"/>
      <protection locked="0"/>
    </xf>
    <xf numFmtId="1" fontId="1" fillId="3" borderId="12" xfId="0" applyNumberFormat="1" applyFont="1" applyFill="1" applyBorder="1" applyAlignment="1" applyProtection="1">
      <alignment horizontal="right" vertical="top"/>
      <protection locked="0"/>
    </xf>
    <xf numFmtId="1" fontId="2" fillId="3" borderId="8" xfId="0" applyNumberFormat="1" applyFont="1" applyFill="1" applyBorder="1" applyAlignment="1" applyProtection="1">
      <alignment horizontal="right" vertical="top"/>
      <protection locked="0"/>
    </xf>
    <xf numFmtId="1" fontId="1" fillId="3" borderId="5" xfId="0" applyNumberFormat="1" applyFont="1" applyFill="1" applyBorder="1" applyAlignment="1" applyProtection="1">
      <alignment horizontal="right" vertical="top"/>
      <protection locked="0"/>
    </xf>
    <xf numFmtId="1" fontId="1" fillId="3" borderId="1" xfId="0" applyNumberFormat="1" applyFont="1" applyFill="1" applyBorder="1" applyAlignment="1">
      <alignment horizontal="right" vertical="top"/>
    </xf>
    <xf numFmtId="1" fontId="2" fillId="3" borderId="18" xfId="0" applyNumberFormat="1" applyFont="1" applyFill="1" applyBorder="1" applyAlignment="1" applyProtection="1">
      <alignment horizontal="right" vertical="top"/>
      <protection locked="0"/>
    </xf>
    <xf numFmtId="1" fontId="0" fillId="0" borderId="0" xfId="0" applyNumberFormat="1"/>
    <xf numFmtId="4" fontId="2" fillId="3" borderId="8" xfId="0" applyNumberFormat="1" applyFont="1" applyFill="1" applyBorder="1" applyAlignment="1" applyProtection="1">
      <alignment horizontal="right" vertical="top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7"/>
  <sheetViews>
    <sheetView tabSelected="1" workbookViewId="0">
      <selection activeCell="D10" sqref="D10"/>
    </sheetView>
  </sheetViews>
  <sheetFormatPr defaultRowHeight="14.4" x14ac:dyDescent="0.3"/>
  <cols>
    <col min="1" max="1" width="14" customWidth="1"/>
    <col min="2" max="2" width="12.77734375" customWidth="1"/>
    <col min="3" max="3" width="17.44140625" customWidth="1"/>
    <col min="4" max="4" width="49.21875" customWidth="1"/>
    <col min="5" max="5" width="10.109375" style="51" customWidth="1"/>
    <col min="6" max="6" width="10.44140625" bestFit="1" customWidth="1"/>
    <col min="7" max="7" width="13.44140625" customWidth="1"/>
    <col min="8" max="8" width="7.6640625" customWidth="1"/>
    <col min="9" max="9" width="7.88671875" customWidth="1"/>
    <col min="10" max="10" width="11.5546875" customWidth="1"/>
  </cols>
  <sheetData>
    <row r="1" spans="1:10" ht="15.6" x14ac:dyDescent="0.3">
      <c r="A1" s="1" t="s">
        <v>0</v>
      </c>
      <c r="B1" s="53" t="s">
        <v>61</v>
      </c>
      <c r="C1" s="54"/>
      <c r="D1" s="55"/>
      <c r="E1" s="42" t="s">
        <v>18</v>
      </c>
      <c r="F1" s="2"/>
      <c r="G1" s="1"/>
      <c r="H1" s="1"/>
      <c r="I1" s="1" t="s">
        <v>1</v>
      </c>
      <c r="J1" s="3">
        <v>46049</v>
      </c>
    </row>
    <row r="2" spans="1:10" ht="7.5" customHeight="1" thickBot="1" x14ac:dyDescent="0.35">
      <c r="A2" s="1"/>
      <c r="B2" s="1"/>
      <c r="C2" s="1"/>
      <c r="D2" s="1"/>
      <c r="E2" s="42"/>
      <c r="F2" s="1"/>
      <c r="G2" s="1"/>
      <c r="H2" s="1"/>
      <c r="I2" s="1"/>
      <c r="J2" s="1"/>
    </row>
    <row r="3" spans="1:10" ht="16.2" thickBot="1" x14ac:dyDescent="0.35">
      <c r="A3" s="4" t="s">
        <v>2</v>
      </c>
      <c r="B3" s="5" t="s">
        <v>3</v>
      </c>
      <c r="C3" s="5" t="s">
        <v>20</v>
      </c>
      <c r="D3" s="5" t="s">
        <v>4</v>
      </c>
      <c r="E3" s="43" t="s">
        <v>21</v>
      </c>
      <c r="F3" s="5" t="s">
        <v>5</v>
      </c>
      <c r="G3" s="31" t="s">
        <v>6</v>
      </c>
      <c r="H3" s="31" t="s">
        <v>7</v>
      </c>
      <c r="I3" s="31" t="s">
        <v>8</v>
      </c>
      <c r="J3" s="32" t="s">
        <v>9</v>
      </c>
    </row>
    <row r="4" spans="1:10" ht="15.6" x14ac:dyDescent="0.3">
      <c r="A4" s="6" t="s">
        <v>10</v>
      </c>
      <c r="B4" s="23" t="s">
        <v>28</v>
      </c>
      <c r="C4" s="9" t="s">
        <v>51</v>
      </c>
      <c r="D4" s="24" t="s">
        <v>44</v>
      </c>
      <c r="E4" s="45">
        <v>150</v>
      </c>
      <c r="F4" s="35"/>
      <c r="G4" s="33">
        <v>371</v>
      </c>
      <c r="H4" s="33">
        <v>15</v>
      </c>
      <c r="I4" s="33">
        <v>12.4</v>
      </c>
      <c r="J4" s="34">
        <v>44.7</v>
      </c>
    </row>
    <row r="5" spans="1:10" ht="15.6" x14ac:dyDescent="0.3">
      <c r="A5" s="8"/>
      <c r="B5" s="19" t="s">
        <v>11</v>
      </c>
      <c r="C5" s="7" t="s">
        <v>29</v>
      </c>
      <c r="D5" s="18" t="s">
        <v>45</v>
      </c>
      <c r="E5" s="44">
        <v>200</v>
      </c>
      <c r="F5" s="33"/>
      <c r="G5" s="33">
        <v>60</v>
      </c>
      <c r="H5" s="33">
        <v>0.2</v>
      </c>
      <c r="I5" s="33">
        <v>0.1</v>
      </c>
      <c r="J5" s="34">
        <v>15</v>
      </c>
    </row>
    <row r="6" spans="1:10" ht="15.6" x14ac:dyDescent="0.3">
      <c r="A6" s="8"/>
      <c r="B6" s="19" t="s">
        <v>16</v>
      </c>
      <c r="C6" s="7" t="s">
        <v>52</v>
      </c>
      <c r="D6" s="18" t="s">
        <v>30</v>
      </c>
      <c r="E6" s="44">
        <v>100</v>
      </c>
      <c r="F6" s="33"/>
      <c r="G6" s="33">
        <v>52</v>
      </c>
      <c r="H6" s="33">
        <v>0.44</v>
      </c>
      <c r="I6" s="33">
        <v>0.44</v>
      </c>
      <c r="J6" s="34">
        <v>10.78</v>
      </c>
    </row>
    <row r="7" spans="1:10" ht="15.6" x14ac:dyDescent="0.3">
      <c r="A7" s="8"/>
      <c r="B7" s="19" t="s">
        <v>62</v>
      </c>
      <c r="C7" s="7" t="s">
        <v>50</v>
      </c>
      <c r="D7" s="18" t="s">
        <v>63</v>
      </c>
      <c r="E7" s="44" t="s">
        <v>43</v>
      </c>
      <c r="F7" s="33"/>
      <c r="G7" s="33">
        <v>105</v>
      </c>
      <c r="H7" s="33">
        <v>3.63</v>
      </c>
      <c r="I7" s="33">
        <v>6.78</v>
      </c>
      <c r="J7" s="34">
        <v>13.36</v>
      </c>
    </row>
    <row r="8" spans="1:10" ht="16.2" thickBot="1" x14ac:dyDescent="0.35">
      <c r="A8" s="10"/>
      <c r="B8" s="25"/>
      <c r="C8" s="21"/>
      <c r="D8" s="22" t="s">
        <v>23</v>
      </c>
      <c r="E8" s="47">
        <v>510</v>
      </c>
      <c r="F8" s="37">
        <v>108.57</v>
      </c>
      <c r="G8" s="52">
        <f>G7+G4+G5+G6</f>
        <v>588</v>
      </c>
      <c r="H8" s="52">
        <f>H7+H4+H5+H6</f>
        <v>19.27</v>
      </c>
      <c r="I8" s="52">
        <f>I7+I4+I5+I6</f>
        <v>19.720000000000002</v>
      </c>
      <c r="J8" s="52">
        <f>J7+J4+J5+J6</f>
        <v>83.84</v>
      </c>
    </row>
    <row r="9" spans="1:10" ht="15.6" x14ac:dyDescent="0.3">
      <c r="A9" s="6" t="s">
        <v>12</v>
      </c>
      <c r="B9" s="26" t="s">
        <v>13</v>
      </c>
      <c r="C9" s="11" t="s">
        <v>47</v>
      </c>
      <c r="D9" s="27" t="s">
        <v>46</v>
      </c>
      <c r="E9" s="48">
        <v>60</v>
      </c>
      <c r="F9" s="38"/>
      <c r="G9" s="38">
        <v>82</v>
      </c>
      <c r="H9" s="38">
        <v>2.16</v>
      </c>
      <c r="I9" s="38">
        <v>5.0599999999999996</v>
      </c>
      <c r="J9" s="39">
        <v>4.68</v>
      </c>
    </row>
    <row r="10" spans="1:10" ht="31.2" x14ac:dyDescent="0.3">
      <c r="A10" s="8"/>
      <c r="B10" s="19" t="s">
        <v>14</v>
      </c>
      <c r="C10" s="7" t="s">
        <v>53</v>
      </c>
      <c r="D10" s="18" t="s">
        <v>31</v>
      </c>
      <c r="E10" s="44">
        <v>215</v>
      </c>
      <c r="F10" s="33"/>
      <c r="G10" s="33">
        <v>115</v>
      </c>
      <c r="H10" s="33">
        <v>5.29</v>
      </c>
      <c r="I10" s="33">
        <v>7.04</v>
      </c>
      <c r="J10" s="34">
        <v>10.7</v>
      </c>
    </row>
    <row r="11" spans="1:10" ht="15.6" x14ac:dyDescent="0.3">
      <c r="A11" s="8"/>
      <c r="B11" s="19" t="s">
        <v>15</v>
      </c>
      <c r="C11" s="7" t="s">
        <v>32</v>
      </c>
      <c r="D11" s="18" t="s">
        <v>33</v>
      </c>
      <c r="E11" s="44">
        <v>90</v>
      </c>
      <c r="F11" s="33"/>
      <c r="G11" s="33">
        <v>203</v>
      </c>
      <c r="H11" s="33">
        <v>11.7</v>
      </c>
      <c r="I11" s="33">
        <v>10.34</v>
      </c>
      <c r="J11" s="34">
        <v>13.5</v>
      </c>
    </row>
    <row r="12" spans="1:10" ht="15.6" x14ac:dyDescent="0.3">
      <c r="A12" s="8"/>
      <c r="B12" s="19" t="s">
        <v>27</v>
      </c>
      <c r="C12" s="7" t="s">
        <v>54</v>
      </c>
      <c r="D12" s="18" t="s">
        <v>34</v>
      </c>
      <c r="E12" s="44">
        <v>150</v>
      </c>
      <c r="F12" s="33"/>
      <c r="G12" s="33">
        <v>153</v>
      </c>
      <c r="H12" s="33">
        <v>2.9</v>
      </c>
      <c r="I12" s="33">
        <v>2.9</v>
      </c>
      <c r="J12" s="34">
        <v>28.9</v>
      </c>
    </row>
    <row r="13" spans="1:10" ht="18.600000000000001" customHeight="1" x14ac:dyDescent="0.3">
      <c r="A13" s="8"/>
      <c r="B13" s="19" t="s">
        <v>19</v>
      </c>
      <c r="C13" s="7" t="s">
        <v>56</v>
      </c>
      <c r="D13" s="20" t="s">
        <v>26</v>
      </c>
      <c r="E13" s="44">
        <v>15</v>
      </c>
      <c r="F13" s="33"/>
      <c r="G13" s="33">
        <v>43</v>
      </c>
      <c r="H13" s="33">
        <v>1.2</v>
      </c>
      <c r="I13" s="33">
        <v>0.69</v>
      </c>
      <c r="J13" s="34">
        <v>7.8</v>
      </c>
    </row>
    <row r="14" spans="1:10" ht="15.6" x14ac:dyDescent="0.3">
      <c r="A14" s="8"/>
      <c r="B14" s="19" t="s">
        <v>17</v>
      </c>
      <c r="C14" s="7" t="s">
        <v>57</v>
      </c>
      <c r="D14" s="18" t="s">
        <v>22</v>
      </c>
      <c r="E14" s="44">
        <v>20</v>
      </c>
      <c r="F14" s="33"/>
      <c r="G14" s="33">
        <v>36</v>
      </c>
      <c r="H14" s="33">
        <v>1.6</v>
      </c>
      <c r="I14" s="33">
        <v>0.85</v>
      </c>
      <c r="J14" s="34">
        <v>6.7</v>
      </c>
    </row>
    <row r="15" spans="1:10" ht="15.6" x14ac:dyDescent="0.3">
      <c r="A15" s="8"/>
      <c r="B15" s="19" t="s">
        <v>24</v>
      </c>
      <c r="C15" s="19" t="s">
        <v>55</v>
      </c>
      <c r="D15" s="19" t="s">
        <v>48</v>
      </c>
      <c r="E15" s="49">
        <v>200</v>
      </c>
      <c r="F15" s="40"/>
      <c r="G15" s="40">
        <v>140</v>
      </c>
      <c r="H15" s="40">
        <v>1.4</v>
      </c>
      <c r="I15" s="40">
        <v>0.4</v>
      </c>
      <c r="J15" s="40">
        <v>32.799999999999997</v>
      </c>
    </row>
    <row r="16" spans="1:10" ht="16.8" customHeight="1" thickBot="1" x14ac:dyDescent="0.35">
      <c r="A16" s="12"/>
      <c r="B16" s="25"/>
      <c r="C16" s="21"/>
      <c r="D16" s="22" t="s">
        <v>23</v>
      </c>
      <c r="E16" s="47">
        <v>750</v>
      </c>
      <c r="F16" s="37">
        <v>162.74</v>
      </c>
      <c r="G16" s="37">
        <f>G9+G10+G11+G12+G15+G13+G14</f>
        <v>772</v>
      </c>
      <c r="H16" s="37">
        <f>H9+H10+H11+H12+H15+H13+H14</f>
        <v>26.249999999999996</v>
      </c>
      <c r="I16" s="37">
        <f>I9+I10+I11+I12+I15+I13+I14</f>
        <v>27.279999999999998</v>
      </c>
      <c r="J16" s="37">
        <f>J9+J10+J11+J12+J15+J13+J14</f>
        <v>105.08</v>
      </c>
    </row>
    <row r="17" spans="1:10" ht="46.8" x14ac:dyDescent="0.3">
      <c r="A17" s="13"/>
      <c r="B17" s="26" t="s">
        <v>13</v>
      </c>
      <c r="C17" s="11" t="s">
        <v>36</v>
      </c>
      <c r="D17" s="27" t="s">
        <v>37</v>
      </c>
      <c r="E17" s="48">
        <v>115</v>
      </c>
      <c r="F17" s="38"/>
      <c r="G17" s="38">
        <v>181</v>
      </c>
      <c r="H17" s="38">
        <v>4.5999999999999996</v>
      </c>
      <c r="I17" s="38">
        <v>12.2</v>
      </c>
      <c r="J17" s="39">
        <v>19.399999999999999</v>
      </c>
    </row>
    <row r="18" spans="1:10" ht="31.2" x14ac:dyDescent="0.3">
      <c r="A18" s="13" t="s">
        <v>25</v>
      </c>
      <c r="B18" s="19" t="s">
        <v>14</v>
      </c>
      <c r="C18" s="7" t="s">
        <v>58</v>
      </c>
      <c r="D18" s="18" t="s">
        <v>31</v>
      </c>
      <c r="E18" s="44">
        <v>270</v>
      </c>
      <c r="F18" s="33"/>
      <c r="G18" s="33">
        <v>197</v>
      </c>
      <c r="H18" s="33">
        <v>5.67</v>
      </c>
      <c r="I18" s="33">
        <v>5.44</v>
      </c>
      <c r="J18" s="34">
        <v>35.1</v>
      </c>
    </row>
    <row r="19" spans="1:10" ht="15.6" x14ac:dyDescent="0.3">
      <c r="A19" s="14"/>
      <c r="B19" s="19" t="s">
        <v>15</v>
      </c>
      <c r="C19" s="7" t="s">
        <v>59</v>
      </c>
      <c r="D19" s="18" t="s">
        <v>49</v>
      </c>
      <c r="E19" s="44">
        <v>100</v>
      </c>
      <c r="F19" s="33"/>
      <c r="G19" s="33">
        <v>236</v>
      </c>
      <c r="H19" s="33">
        <v>12.28</v>
      </c>
      <c r="I19" s="33">
        <v>9.4</v>
      </c>
      <c r="J19" s="34">
        <v>8.89</v>
      </c>
    </row>
    <row r="20" spans="1:10" ht="15.6" x14ac:dyDescent="0.3">
      <c r="A20" s="13"/>
      <c r="B20" s="19" t="s">
        <v>27</v>
      </c>
      <c r="C20" s="7" t="s">
        <v>38</v>
      </c>
      <c r="D20" s="18" t="s">
        <v>39</v>
      </c>
      <c r="E20" s="44">
        <v>180</v>
      </c>
      <c r="F20" s="33"/>
      <c r="G20" s="33">
        <v>169</v>
      </c>
      <c r="H20" s="33">
        <v>3.72</v>
      </c>
      <c r="I20" s="33">
        <v>6.48</v>
      </c>
      <c r="J20" s="34">
        <v>24.36</v>
      </c>
    </row>
    <row r="21" spans="1:10" ht="15.6" x14ac:dyDescent="0.3">
      <c r="A21" s="15"/>
      <c r="B21" s="19" t="s">
        <v>24</v>
      </c>
      <c r="C21" s="7" t="s">
        <v>35</v>
      </c>
      <c r="D21" s="18" t="s">
        <v>40</v>
      </c>
      <c r="E21" s="44">
        <v>200</v>
      </c>
      <c r="F21" s="33"/>
      <c r="G21" s="33">
        <v>131</v>
      </c>
      <c r="H21" s="33">
        <v>0.6</v>
      </c>
      <c r="I21" s="33">
        <v>0.09</v>
      </c>
      <c r="J21" s="34">
        <v>26.7</v>
      </c>
    </row>
    <row r="22" spans="1:10" ht="15.6" x14ac:dyDescent="0.3">
      <c r="A22" s="15"/>
      <c r="B22" s="19" t="s">
        <v>17</v>
      </c>
      <c r="C22" s="7" t="s">
        <v>57</v>
      </c>
      <c r="D22" s="18" t="s">
        <v>22</v>
      </c>
      <c r="E22" s="44">
        <v>40</v>
      </c>
      <c r="F22" s="33"/>
      <c r="G22" s="33">
        <v>72</v>
      </c>
      <c r="H22" s="33">
        <v>3.2</v>
      </c>
      <c r="I22" s="33">
        <v>1.4</v>
      </c>
      <c r="J22" s="34">
        <v>13.4</v>
      </c>
    </row>
    <row r="23" spans="1:10" ht="31.2" x14ac:dyDescent="0.3">
      <c r="A23" s="15"/>
      <c r="B23" s="23" t="s">
        <v>19</v>
      </c>
      <c r="C23" s="7" t="s">
        <v>56</v>
      </c>
      <c r="D23" s="20" t="s">
        <v>26</v>
      </c>
      <c r="E23" s="46">
        <v>30</v>
      </c>
      <c r="F23" s="36"/>
      <c r="G23" s="33">
        <v>86</v>
      </c>
      <c r="H23" s="33">
        <v>2.4</v>
      </c>
      <c r="I23" s="33">
        <v>1.39</v>
      </c>
      <c r="J23" s="34">
        <v>15.6</v>
      </c>
    </row>
    <row r="24" spans="1:10" ht="15.6" x14ac:dyDescent="0.3">
      <c r="A24" s="15"/>
      <c r="B24" s="23" t="s">
        <v>16</v>
      </c>
      <c r="C24" s="7" t="s">
        <v>52</v>
      </c>
      <c r="D24" s="20" t="s">
        <v>30</v>
      </c>
      <c r="E24" s="46">
        <v>100</v>
      </c>
      <c r="F24" s="36"/>
      <c r="G24" s="33">
        <v>52</v>
      </c>
      <c r="H24" s="33">
        <v>0.44</v>
      </c>
      <c r="I24" s="33">
        <v>0.44</v>
      </c>
      <c r="J24" s="34">
        <v>10.78</v>
      </c>
    </row>
    <row r="25" spans="1:10" ht="15.6" x14ac:dyDescent="0.3">
      <c r="A25" s="15"/>
      <c r="B25" s="19" t="s">
        <v>42</v>
      </c>
      <c r="C25" s="7" t="s">
        <v>60</v>
      </c>
      <c r="D25" s="18" t="s">
        <v>41</v>
      </c>
      <c r="E25" s="44">
        <v>100</v>
      </c>
      <c r="F25" s="33"/>
      <c r="G25" s="33">
        <v>313</v>
      </c>
      <c r="H25" s="33">
        <v>13.3</v>
      </c>
      <c r="I25" s="33">
        <v>10.3</v>
      </c>
      <c r="J25" s="34">
        <v>46</v>
      </c>
    </row>
    <row r="26" spans="1:10" ht="15.6" x14ac:dyDescent="0.3">
      <c r="A26" s="16"/>
      <c r="B26" s="19"/>
      <c r="C26" s="7"/>
      <c r="D26" s="18"/>
      <c r="E26" s="44"/>
      <c r="F26" s="33"/>
      <c r="G26" s="33"/>
      <c r="H26" s="33"/>
      <c r="I26" s="33"/>
      <c r="J26" s="34"/>
    </row>
    <row r="27" spans="1:10" ht="16.2" thickBot="1" x14ac:dyDescent="0.35">
      <c r="A27" s="17"/>
      <c r="B27" s="28"/>
      <c r="C27" s="29"/>
      <c r="D27" s="30" t="s">
        <v>23</v>
      </c>
      <c r="E27" s="50">
        <v>1135</v>
      </c>
      <c r="F27" s="41">
        <v>319.04000000000002</v>
      </c>
      <c r="G27" s="41">
        <f>G17+G18+G19+G20+G21+G22+G23+G24+G25</f>
        <v>1437</v>
      </c>
      <c r="H27" s="41">
        <f t="shared" ref="H27:J27" si="0">H17+H18+H19+H20+H21+H22+H23+H24+H25</f>
        <v>46.209999999999994</v>
      </c>
      <c r="I27" s="41">
        <f t="shared" si="0"/>
        <v>47.14</v>
      </c>
      <c r="J27" s="41">
        <f t="shared" si="0"/>
        <v>200.23000000000002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Медведева Елена Алексеевна</cp:lastModifiedBy>
  <cp:lastPrinted>2021-05-18T10:32:40Z</cp:lastPrinted>
  <dcterms:created xsi:type="dcterms:W3CDTF">2015-06-05T18:19:34Z</dcterms:created>
  <dcterms:modified xsi:type="dcterms:W3CDTF">2026-01-30T09:23:48Z</dcterms:modified>
</cp:coreProperties>
</file>